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'Лист3'!$A$1:$E$37</definedName>
  </definedNames>
  <calcPr fullCalcOnLoad="1"/>
</workbook>
</file>

<file path=xl/sharedStrings.xml><?xml version="1.0" encoding="utf-8"?>
<sst xmlns="http://schemas.openxmlformats.org/spreadsheetml/2006/main" count="41" uniqueCount="38">
  <si>
    <t>Подрядный способ</t>
  </si>
  <si>
    <t>на территория ОПУ</t>
  </si>
  <si>
    <t>Кап.ремонт внутриплощадочной автодороги от выезда</t>
  </si>
  <si>
    <t>Всего(подрядным способом)</t>
  </si>
  <si>
    <t>Хозяйственным способом</t>
  </si>
  <si>
    <t>Кап. рем ( замена) концевых эпоксидных муфт на</t>
  </si>
  <si>
    <t>Всего (Хозяйственным способом)</t>
  </si>
  <si>
    <t>Кап.ремонт противопожарных дверей п/с Протон</t>
  </si>
  <si>
    <t>Выполнение капитального ремонта УЭСиП в 2011 г</t>
  </si>
  <si>
    <t>заказчик</t>
  </si>
  <si>
    <t>ст-сть</t>
  </si>
  <si>
    <t>"ЮгЭлитСтрой"</t>
  </si>
  <si>
    <t>с НДС (в руб)</t>
  </si>
  <si>
    <t>договор</t>
  </si>
  <si>
    <t>№ 74-06</t>
  </si>
  <si>
    <t>от 14.07.2011</t>
  </si>
  <si>
    <t xml:space="preserve">Наименование работ </t>
  </si>
  <si>
    <t>70-04</t>
  </si>
  <si>
    <t>от 14.04.2011</t>
  </si>
  <si>
    <t xml:space="preserve">Капремонт наружного освещения </t>
  </si>
  <si>
    <t>72-04</t>
  </si>
  <si>
    <t>итого</t>
  </si>
  <si>
    <t xml:space="preserve">термоусаживаемые муфты </t>
  </si>
  <si>
    <t>Кап.рем комлект. распред. Устройства наруж.ус-ки 110 кВ п/с "Протон"</t>
  </si>
  <si>
    <t>на 110 кВ ПС" Протон"</t>
  </si>
  <si>
    <t>Кап.ремонт гл. понизит.масляных выключателей КРУ-10кВ зд.10</t>
  </si>
  <si>
    <t>Кап.ремонт обогрева ячеек КРУН</t>
  </si>
  <si>
    <t xml:space="preserve"> помещений с заменой оконных блоков</t>
  </si>
  <si>
    <t>Кап.ремонт ОПУ ПС" Протон"</t>
  </si>
  <si>
    <t>Кап.ремонт благоустройство ПС"Протон"</t>
  </si>
  <si>
    <t>Кап.ремонт Главной пониз.подстан.ГПП-110 (освещения ОРУ 110/10 ГПП)</t>
  </si>
  <si>
    <t>Итого</t>
  </si>
  <si>
    <t>"Ремстройсервис</t>
  </si>
  <si>
    <t>Кап.ремонт РП-ИВЦ</t>
  </si>
  <si>
    <t>Кап.ремонт "здания ОПУ ПС"Протон"(эл.часть)</t>
  </si>
  <si>
    <t>с обустройством пом. для мастерской, раздевалки и склада</t>
  </si>
  <si>
    <t>Кап.ремонт "Зд. 3Е, 3А пускового комплекса Бустер РП-9"</t>
  </si>
  <si>
    <t>место расположения объектов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</si>
</sst>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14" fontId="0" fillId="0" borderId="20" xfId="0" applyNumberFormat="1" applyFont="1" applyBorder="1" applyAlignment="1">
      <alignment horizontal="left"/>
    </xf>
    <xf numFmtId="4" fontId="0" fillId="0" borderId="30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22" xfId="0" applyBorder="1" applyAlignment="1">
      <alignment/>
    </xf>
    <xf numFmtId="4" fontId="0" fillId="0" borderId="42" xfId="0" applyNumberFormat="1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0" fillId="0" borderId="43" xfId="0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4" fontId="0" fillId="0" borderId="49" xfId="0" applyNumberFormat="1" applyFont="1" applyBorder="1" applyAlignment="1">
      <alignment horizontal="right"/>
    </xf>
    <xf numFmtId="4" fontId="0" fillId="0" borderId="50" xfId="0" applyNumberFormat="1" applyFont="1" applyBorder="1" applyAlignment="1">
      <alignment horizontal="right"/>
    </xf>
    <xf numFmtId="4" fontId="1" fillId="0" borderId="44" xfId="0" applyNumberFormat="1" applyFont="1" applyBorder="1" applyAlignment="1">
      <alignment horizontal="right"/>
    </xf>
    <xf numFmtId="4" fontId="1" fillId="0" borderId="47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  <xf numFmtId="4" fontId="1" fillId="0" borderId="45" xfId="0" applyNumberFormat="1" applyFont="1" applyBorder="1" applyAlignment="1">
      <alignment horizontal="right"/>
    </xf>
    <xf numFmtId="0" fontId="0" fillId="33" borderId="38" xfId="0" applyFill="1" applyBorder="1" applyAlignment="1">
      <alignment/>
    </xf>
    <xf numFmtId="0" fontId="1" fillId="33" borderId="22" xfId="0" applyFont="1" applyFill="1" applyBorder="1" applyAlignment="1">
      <alignment/>
    </xf>
    <xf numFmtId="4" fontId="1" fillId="33" borderId="27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 horizontal="right"/>
    </xf>
    <xf numFmtId="4" fontId="1" fillId="33" borderId="45" xfId="0" applyNumberFormat="1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4" fontId="1" fillId="33" borderId="5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26" xfId="0" applyNumberFormat="1" applyFont="1" applyBorder="1" applyAlignment="1">
      <alignment horizontal="right"/>
    </xf>
    <xf numFmtId="4" fontId="0" fillId="0" borderId="52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48" xfId="0" applyFont="1" applyBorder="1" applyAlignment="1">
      <alignment/>
    </xf>
    <xf numFmtId="0" fontId="0" fillId="0" borderId="35" xfId="0" applyBorder="1" applyAlignment="1">
      <alignment/>
    </xf>
    <xf numFmtId="0" fontId="0" fillId="0" borderId="53" xfId="0" applyBorder="1" applyAlignment="1">
      <alignment/>
    </xf>
    <xf numFmtId="4" fontId="1" fillId="0" borderId="53" xfId="0" applyNumberFormat="1" applyFont="1" applyBorder="1" applyAlignment="1">
      <alignment horizontal="right"/>
    </xf>
    <xf numFmtId="0" fontId="0" fillId="0" borderId="40" xfId="0" applyFill="1" applyBorder="1" applyAlignment="1">
      <alignment/>
    </xf>
    <xf numFmtId="4" fontId="1" fillId="0" borderId="54" xfId="0" applyNumberFormat="1" applyFont="1" applyBorder="1" applyAlignment="1">
      <alignment horizontal="right"/>
    </xf>
    <xf numFmtId="0" fontId="0" fillId="0" borderId="55" xfId="0" applyBorder="1" applyAlignment="1">
      <alignment/>
    </xf>
    <xf numFmtId="4" fontId="1" fillId="0" borderId="39" xfId="0" applyNumberFormat="1" applyFont="1" applyBorder="1" applyAlignment="1">
      <alignment horizontal="right"/>
    </xf>
    <xf numFmtId="0" fontId="6" fillId="34" borderId="37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55" xfId="0" applyNumberFormat="1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2" max="2" width="63.28125" style="0" customWidth="1"/>
    <col min="3" max="4" width="17.8515625" style="0" customWidth="1"/>
    <col min="5" max="5" width="19.57421875" style="0" customWidth="1"/>
    <col min="6" max="6" width="14.28125" style="0" customWidth="1"/>
    <col min="7" max="7" width="12.140625" style="0" customWidth="1"/>
    <col min="8" max="8" width="5.421875" style="0" customWidth="1"/>
    <col min="9" max="9" width="5.7109375" style="0" customWidth="1"/>
  </cols>
  <sheetData>
    <row r="1" spans="2:9" ht="16.5" thickBot="1">
      <c r="B1" s="5" t="s">
        <v>8</v>
      </c>
      <c r="C1" s="1"/>
      <c r="D1" s="1"/>
      <c r="E1" s="1"/>
      <c r="F1" s="1"/>
      <c r="G1" s="1"/>
      <c r="H1" s="1"/>
      <c r="I1" s="1"/>
    </row>
    <row r="2" spans="1:9" ht="15">
      <c r="A2" s="98" t="s">
        <v>37</v>
      </c>
      <c r="B2" s="2"/>
      <c r="C2" s="8" t="s">
        <v>9</v>
      </c>
      <c r="D2" s="9" t="s">
        <v>13</v>
      </c>
      <c r="E2" s="9" t="s">
        <v>10</v>
      </c>
      <c r="F2" s="1"/>
      <c r="G2" s="1"/>
      <c r="H2" s="1"/>
      <c r="I2" s="1"/>
    </row>
    <row r="3" spans="1:9" ht="32.25" customHeight="1" thickBot="1">
      <c r="A3" s="99"/>
      <c r="B3" s="90" t="s">
        <v>16</v>
      </c>
      <c r="C3" s="19"/>
      <c r="D3" s="20"/>
      <c r="E3" s="21" t="s">
        <v>12</v>
      </c>
      <c r="F3" s="1"/>
      <c r="G3" s="1"/>
      <c r="H3" s="1"/>
      <c r="I3" s="1"/>
    </row>
    <row r="4" spans="1:9" ht="15.75" thickBot="1">
      <c r="A4" s="49"/>
      <c r="B4" s="94" t="s">
        <v>0</v>
      </c>
      <c r="C4" s="94"/>
      <c r="D4" s="94"/>
      <c r="E4" s="94"/>
      <c r="F4" s="1"/>
      <c r="G4" s="1"/>
      <c r="H4" s="1"/>
      <c r="I4" s="1"/>
    </row>
    <row r="5" spans="1:9" ht="15">
      <c r="A5" s="89"/>
      <c r="B5" s="10" t="s">
        <v>2</v>
      </c>
      <c r="C5" s="11" t="s">
        <v>11</v>
      </c>
      <c r="D5" s="12" t="s">
        <v>14</v>
      </c>
      <c r="E5" s="50">
        <v>499514.65</v>
      </c>
      <c r="F5" s="1"/>
      <c r="G5" s="1"/>
      <c r="H5" s="1"/>
      <c r="I5" s="1"/>
    </row>
    <row r="6" spans="1:9" ht="15.75" thickBot="1">
      <c r="A6" s="41">
        <v>55344</v>
      </c>
      <c r="B6" s="13" t="s">
        <v>1</v>
      </c>
      <c r="C6" s="14"/>
      <c r="D6" s="15" t="s">
        <v>15</v>
      </c>
      <c r="E6" s="52"/>
      <c r="F6" s="1"/>
      <c r="G6" s="1"/>
      <c r="H6" s="1"/>
      <c r="I6" s="1"/>
    </row>
    <row r="7" spans="1:9" ht="15">
      <c r="A7" s="40">
        <v>55397</v>
      </c>
      <c r="B7" s="10" t="s">
        <v>28</v>
      </c>
      <c r="C7" s="11" t="s">
        <v>11</v>
      </c>
      <c r="D7" s="12" t="s">
        <v>17</v>
      </c>
      <c r="E7" s="50">
        <v>379867.12</v>
      </c>
      <c r="F7" s="1"/>
      <c r="G7" s="1"/>
      <c r="H7" s="1"/>
      <c r="I7" s="1"/>
    </row>
    <row r="8" spans="1:9" ht="15.75" thickBot="1">
      <c r="A8" s="41"/>
      <c r="B8" s="17" t="s">
        <v>27</v>
      </c>
      <c r="C8" s="22"/>
      <c r="D8" s="18" t="s">
        <v>18</v>
      </c>
      <c r="E8" s="51"/>
      <c r="F8" s="1"/>
      <c r="G8" s="1"/>
      <c r="H8" s="1"/>
      <c r="I8" s="1"/>
    </row>
    <row r="9" spans="1:9" ht="15">
      <c r="A9" s="40">
        <v>55306</v>
      </c>
      <c r="B9" s="10" t="s">
        <v>29</v>
      </c>
      <c r="C9" s="11"/>
      <c r="D9" s="12"/>
      <c r="E9" s="50">
        <v>497816.98</v>
      </c>
      <c r="F9" s="1"/>
      <c r="G9" s="1"/>
      <c r="H9" s="1"/>
      <c r="I9" s="1"/>
    </row>
    <row r="10" spans="1:9" ht="15.75" thickBot="1">
      <c r="A10" s="41"/>
      <c r="B10" s="17" t="s">
        <v>24</v>
      </c>
      <c r="C10" s="22"/>
      <c r="D10" s="18"/>
      <c r="E10" s="51"/>
      <c r="F10" s="1"/>
      <c r="G10" s="1"/>
      <c r="H10" s="1"/>
      <c r="I10" s="1"/>
    </row>
    <row r="11" spans="1:9" ht="15">
      <c r="A11" s="40">
        <v>55397</v>
      </c>
      <c r="B11" s="10" t="s">
        <v>28</v>
      </c>
      <c r="C11" s="78" t="s">
        <v>32</v>
      </c>
      <c r="D11" s="24"/>
      <c r="E11" s="53">
        <v>361279.89</v>
      </c>
      <c r="F11" s="1"/>
      <c r="G11" s="1"/>
      <c r="H11" s="1"/>
      <c r="I11" s="1"/>
    </row>
    <row r="12" spans="1:9" ht="15.75" thickBot="1">
      <c r="A12" s="41"/>
      <c r="B12" s="3" t="s">
        <v>35</v>
      </c>
      <c r="C12" s="22"/>
      <c r="D12" s="18"/>
      <c r="E12" s="51"/>
      <c r="F12" s="1"/>
      <c r="G12" s="1"/>
      <c r="H12" s="1"/>
      <c r="I12" s="1"/>
    </row>
    <row r="13" spans="1:9" ht="15">
      <c r="A13" s="40">
        <v>55397</v>
      </c>
      <c r="B13" s="2" t="s">
        <v>7</v>
      </c>
      <c r="C13" s="11" t="s">
        <v>11</v>
      </c>
      <c r="D13" s="24" t="s">
        <v>20</v>
      </c>
      <c r="E13" s="53">
        <v>109853.24</v>
      </c>
      <c r="F13" s="1"/>
      <c r="G13" s="1"/>
      <c r="H13" s="1"/>
      <c r="I13" s="1"/>
    </row>
    <row r="14" spans="1:9" ht="15.75" thickBot="1">
      <c r="A14" s="41"/>
      <c r="B14" s="13"/>
      <c r="C14" s="14"/>
      <c r="D14" s="25">
        <v>40679</v>
      </c>
      <c r="E14" s="52"/>
      <c r="F14" s="1"/>
      <c r="G14" s="1"/>
      <c r="H14" s="1"/>
      <c r="I14" s="1"/>
    </row>
    <row r="15" spans="1:9" s="72" customFormat="1" ht="15.75" thickBot="1">
      <c r="A15" s="66"/>
      <c r="B15" s="67" t="s">
        <v>3</v>
      </c>
      <c r="C15" s="68"/>
      <c r="D15" s="69" t="s">
        <v>21</v>
      </c>
      <c r="E15" s="70">
        <f>SUM(E5:E14)</f>
        <v>1848331.8800000001</v>
      </c>
      <c r="F15" s="71"/>
      <c r="G15" s="71"/>
      <c r="H15" s="71"/>
      <c r="I15" s="71"/>
    </row>
    <row r="16" spans="1:9" ht="15">
      <c r="A16" s="42"/>
      <c r="B16" s="95" t="s">
        <v>4</v>
      </c>
      <c r="C16" s="96"/>
      <c r="D16" s="96"/>
      <c r="E16" s="97"/>
      <c r="F16" s="1"/>
      <c r="G16" s="1"/>
      <c r="H16" s="1"/>
      <c r="I16" s="1"/>
    </row>
    <row r="17" spans="1:9" ht="15.75" thickBot="1">
      <c r="A17" s="42"/>
      <c r="B17" s="23"/>
      <c r="C17" s="32"/>
      <c r="D17" s="48"/>
      <c r="E17" s="54"/>
      <c r="F17" s="1"/>
      <c r="G17" s="1"/>
      <c r="H17" s="1"/>
      <c r="I17" s="1"/>
    </row>
    <row r="18" spans="1:9" ht="15">
      <c r="A18" s="40">
        <v>56237</v>
      </c>
      <c r="B18" s="33" t="s">
        <v>19</v>
      </c>
      <c r="C18" s="34"/>
      <c r="D18" s="47"/>
      <c r="E18" s="55">
        <v>121887.25</v>
      </c>
      <c r="F18" s="74"/>
      <c r="G18" s="75"/>
      <c r="H18" s="1"/>
      <c r="I18" s="1"/>
    </row>
    <row r="19" spans="1:9" ht="15">
      <c r="A19" s="42">
        <v>55503</v>
      </c>
      <c r="B19" s="45"/>
      <c r="C19" s="26"/>
      <c r="D19" s="47"/>
      <c r="E19" s="56">
        <v>270187.04</v>
      </c>
      <c r="F19" s="74"/>
      <c r="G19" s="1"/>
      <c r="H19" s="1"/>
      <c r="I19" s="1"/>
    </row>
    <row r="20" spans="1:9" ht="15">
      <c r="A20" s="42">
        <v>55501</v>
      </c>
      <c r="B20" s="45"/>
      <c r="C20" s="27"/>
      <c r="D20" s="47"/>
      <c r="E20" s="56">
        <v>232841</v>
      </c>
      <c r="F20" s="1"/>
      <c r="G20" s="1"/>
      <c r="H20" s="1"/>
      <c r="I20" s="1"/>
    </row>
    <row r="21" spans="1:9" ht="15.75" thickBot="1">
      <c r="A21" s="41">
        <v>55487</v>
      </c>
      <c r="B21" s="46"/>
      <c r="C21" s="35"/>
      <c r="D21" s="76"/>
      <c r="E21" s="77">
        <v>99309.32</v>
      </c>
      <c r="F21" s="1"/>
      <c r="G21" s="1"/>
      <c r="H21" s="1"/>
      <c r="I21" s="1"/>
    </row>
    <row r="22" spans="1:10" ht="15.75" thickBot="1">
      <c r="A22" s="42">
        <v>55306</v>
      </c>
      <c r="B22" s="44" t="s">
        <v>23</v>
      </c>
      <c r="C22" s="28"/>
      <c r="D22" s="29"/>
      <c r="E22" s="57">
        <v>182960.87</v>
      </c>
      <c r="F22" s="6"/>
      <c r="G22" s="6"/>
      <c r="H22" s="6"/>
      <c r="I22" s="6"/>
      <c r="J22" s="7"/>
    </row>
    <row r="23" spans="1:10" ht="15">
      <c r="A23" s="49">
        <v>55417</v>
      </c>
      <c r="B23" s="16" t="s">
        <v>5</v>
      </c>
      <c r="C23" s="38"/>
      <c r="D23" s="39"/>
      <c r="E23" s="58">
        <v>172652.94</v>
      </c>
      <c r="F23" s="73"/>
      <c r="G23" s="6"/>
      <c r="H23" s="6"/>
      <c r="I23" s="6"/>
      <c r="J23" s="7"/>
    </row>
    <row r="24" spans="1:10" ht="15">
      <c r="A24" s="83">
        <v>55647</v>
      </c>
      <c r="B24" s="79" t="s">
        <v>22</v>
      </c>
      <c r="C24" s="88"/>
      <c r="D24" s="88"/>
      <c r="E24" s="88">
        <v>169523.49</v>
      </c>
      <c r="F24" s="6"/>
      <c r="G24" s="6"/>
      <c r="H24" s="6"/>
      <c r="I24" s="6"/>
      <c r="J24" s="7"/>
    </row>
    <row r="25" spans="1:10" ht="15.75" thickBot="1">
      <c r="A25" s="87">
        <v>55430</v>
      </c>
      <c r="B25" s="81"/>
      <c r="C25" s="28"/>
      <c r="D25" s="29"/>
      <c r="E25" s="86">
        <v>175838.94</v>
      </c>
      <c r="F25" s="6"/>
      <c r="G25" s="6"/>
      <c r="H25" s="6"/>
      <c r="I25" s="6"/>
      <c r="J25" s="7"/>
    </row>
    <row r="26" spans="1:10" ht="15.75" thickBot="1">
      <c r="A26" s="85">
        <v>55444</v>
      </c>
      <c r="B26" s="4" t="s">
        <v>25</v>
      </c>
      <c r="C26" s="30"/>
      <c r="D26" s="31"/>
      <c r="E26" s="59">
        <v>531979.6</v>
      </c>
      <c r="F26" s="6"/>
      <c r="G26" s="6"/>
      <c r="H26" s="6"/>
      <c r="I26" s="6"/>
      <c r="J26" s="7"/>
    </row>
    <row r="27" spans="1:10" ht="15">
      <c r="A27" s="83">
        <v>55417</v>
      </c>
      <c r="B27" s="79" t="s">
        <v>26</v>
      </c>
      <c r="C27" s="84"/>
      <c r="D27" s="80"/>
      <c r="E27" s="84">
        <v>194989.76</v>
      </c>
      <c r="F27" s="6"/>
      <c r="G27" s="6"/>
      <c r="H27" s="6"/>
      <c r="I27" s="6"/>
      <c r="J27" s="7"/>
    </row>
    <row r="28" spans="1:10" ht="15">
      <c r="A28" s="83">
        <v>55647</v>
      </c>
      <c r="B28" s="79"/>
      <c r="C28" s="84"/>
      <c r="D28" s="80"/>
      <c r="E28" s="84"/>
      <c r="F28" s="6"/>
      <c r="G28" s="6"/>
      <c r="H28" s="6"/>
      <c r="I28" s="6"/>
      <c r="J28" s="7"/>
    </row>
    <row r="29" spans="1:10" ht="15">
      <c r="A29" s="83">
        <v>55104</v>
      </c>
      <c r="B29" s="79"/>
      <c r="C29" s="84"/>
      <c r="D29" s="80"/>
      <c r="E29" s="84"/>
      <c r="F29" s="6"/>
      <c r="G29" s="6"/>
      <c r="H29" s="6"/>
      <c r="I29" s="6"/>
      <c r="J29" s="7"/>
    </row>
    <row r="30" spans="1:10" ht="15">
      <c r="A30" s="83">
        <v>55453</v>
      </c>
      <c r="B30" s="79"/>
      <c r="C30" s="84"/>
      <c r="D30" s="80"/>
      <c r="E30" s="84"/>
      <c r="F30" s="6"/>
      <c r="G30" s="6"/>
      <c r="H30" s="6"/>
      <c r="I30" s="6"/>
      <c r="J30" s="7"/>
    </row>
    <row r="31" spans="1:10" ht="15.75" thickBot="1">
      <c r="A31" s="83">
        <v>55451</v>
      </c>
      <c r="B31" s="79"/>
      <c r="C31" s="84"/>
      <c r="D31" s="80"/>
      <c r="E31" s="84"/>
      <c r="F31" s="6"/>
      <c r="G31" s="6"/>
      <c r="H31" s="6"/>
      <c r="I31" s="6"/>
      <c r="J31" s="7"/>
    </row>
    <row r="32" spans="1:10" ht="15.75" thickBot="1">
      <c r="A32" s="43">
        <v>55444</v>
      </c>
      <c r="B32" s="4" t="s">
        <v>30</v>
      </c>
      <c r="C32" s="30"/>
      <c r="D32" s="31"/>
      <c r="E32" s="59">
        <v>273781.02</v>
      </c>
      <c r="F32" s="6"/>
      <c r="G32" s="6"/>
      <c r="H32" s="6"/>
      <c r="I32" s="6"/>
      <c r="J32" s="7"/>
    </row>
    <row r="33" spans="1:10" ht="15.75" thickBot="1">
      <c r="A33" s="41">
        <v>55397</v>
      </c>
      <c r="B33" s="17" t="s">
        <v>34</v>
      </c>
      <c r="C33" s="36"/>
      <c r="D33" s="37"/>
      <c r="E33" s="60">
        <v>167818.02</v>
      </c>
      <c r="F33" s="6"/>
      <c r="G33" s="6"/>
      <c r="H33" s="6"/>
      <c r="I33" s="6"/>
      <c r="J33" s="7"/>
    </row>
    <row r="34" spans="1:10" ht="15.75" thickBot="1">
      <c r="A34" s="41">
        <v>55451</v>
      </c>
      <c r="B34" s="17" t="s">
        <v>33</v>
      </c>
      <c r="C34" s="36"/>
      <c r="D34" s="37"/>
      <c r="E34" s="60">
        <v>1801087</v>
      </c>
      <c r="F34" s="6"/>
      <c r="G34" s="6"/>
      <c r="H34" s="6"/>
      <c r="I34" s="6"/>
      <c r="J34" s="7"/>
    </row>
    <row r="35" spans="1:10" ht="15.75" thickBot="1">
      <c r="A35" s="41">
        <v>55430</v>
      </c>
      <c r="B35" s="17" t="s">
        <v>36</v>
      </c>
      <c r="C35" s="36"/>
      <c r="D35" s="37"/>
      <c r="E35" s="60">
        <v>188234.54</v>
      </c>
      <c r="F35" s="6"/>
      <c r="G35" s="6"/>
      <c r="H35" s="6"/>
      <c r="I35" s="6"/>
      <c r="J35" s="7"/>
    </row>
    <row r="36" spans="1:10" ht="15.75" thickBot="1">
      <c r="A36" s="61"/>
      <c r="B36" s="62" t="s">
        <v>6</v>
      </c>
      <c r="C36" s="63"/>
      <c r="D36" s="64"/>
      <c r="E36" s="65">
        <f>SUM(E18:E35)</f>
        <v>4583090.79</v>
      </c>
      <c r="F36" s="6"/>
      <c r="G36" s="6"/>
      <c r="H36" s="6"/>
      <c r="I36" s="6"/>
      <c r="J36" s="7"/>
    </row>
    <row r="37" spans="1:9" ht="15.75" thickBot="1">
      <c r="A37" s="82"/>
      <c r="B37" s="17" t="s">
        <v>31</v>
      </c>
      <c r="C37" s="91"/>
      <c r="D37" s="92"/>
      <c r="E37" s="93">
        <f>E36+E15</f>
        <v>6431422.67</v>
      </c>
      <c r="F37" s="6"/>
      <c r="G37" s="6"/>
      <c r="H37" s="6"/>
      <c r="I37" s="6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sheetProtection/>
  <mergeCells count="3">
    <mergeCell ref="B4:E4"/>
    <mergeCell ref="B16:E16"/>
    <mergeCell ref="A2:A3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serham</cp:lastModifiedBy>
  <cp:lastPrinted>2011-12-26T12:03:53Z</cp:lastPrinted>
  <dcterms:created xsi:type="dcterms:W3CDTF">1996-10-08T23:32:33Z</dcterms:created>
  <dcterms:modified xsi:type="dcterms:W3CDTF">2012-04-03T08:03:36Z</dcterms:modified>
  <cp:category/>
  <cp:version/>
  <cp:contentType/>
  <cp:contentStatus/>
</cp:coreProperties>
</file>